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14895DBE-42F5-4265-9CE9-DAFC03B45CDA}" xr6:coauthVersionLast="47" xr6:coauthVersionMax="47" xr10:uidLastSave="{00000000-0000-0000-0000-000000000000}"/>
  <workbookProtection lockStructure="1"/>
  <bookViews>
    <workbookView xWindow="-110" yWindow="-110" windowWidth="19420" windowHeight="10420" xr2:uid="{00000000-000D-0000-FFFF-FFFF00000000}"/>
  </bookViews>
  <sheets>
    <sheet name="Raportointipohja" sheetId="2" r:id="rId1"/>
  </sheets>
  <definedNames>
    <definedName name="HSK_kerroin" localSheetId="0">Raportointipohja!$E$30</definedName>
    <definedName name="kjhkjh">#REF!</definedName>
    <definedName name="_xlnm.Print_Area" localSheetId="0">Raportointipohja!$A$1:$L$58</definedName>
    <definedName name="YK_kerroin" localSheetId="0">Raportointipohja!$E$31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6" i="2" l="1"/>
  <c r="J36" i="2"/>
  <c r="I36" i="2"/>
  <c r="I30" i="2" l="1"/>
  <c r="K30" i="2" l="1"/>
  <c r="J30" i="2"/>
  <c r="I31" i="2"/>
  <c r="J31" i="2" l="1"/>
  <c r="J42" i="2" s="1"/>
  <c r="I42" i="2"/>
  <c r="E24" i="2" s="1"/>
  <c r="E26" i="2" s="1"/>
  <c r="K31" i="2"/>
  <c r="K42" i="2" s="1"/>
  <c r="J44" i="2" l="1"/>
  <c r="J48" i="2" s="1"/>
</calcChain>
</file>

<file path=xl/sharedStrings.xml><?xml version="1.0" encoding="utf-8"?>
<sst xmlns="http://schemas.openxmlformats.org/spreadsheetml/2006/main" count="58" uniqueCount="43">
  <si>
    <t xml:space="preserve"> </t>
  </si>
  <si>
    <t>HANKKEEN KUSTANNUSARVIO JA</t>
  </si>
  <si>
    <t>KUSTANNUSRAPORTOINTI</t>
  </si>
  <si>
    <r>
      <t xml:space="preserve">HANKKEEN PERUSTIEDOT   </t>
    </r>
    <r>
      <rPr>
        <i/>
        <sz val="9"/>
        <rFont val="Arial"/>
        <family val="2"/>
      </rPr>
      <t xml:space="preserve"> (Rahoituksen saaja täyttää)</t>
    </r>
  </si>
  <si>
    <t>Sopimuksen numero</t>
  </si>
  <si>
    <t>Raportoitava kausi</t>
  </si>
  <si>
    <t>Hankkeen nimi</t>
  </si>
  <si>
    <t>Rahoituksen saajan nimi</t>
  </si>
  <si>
    <t>Y-tunnus</t>
  </si>
  <si>
    <t>Hankkeen vastuullinen johtaja</t>
  </si>
  <si>
    <t>Puhelinnumero</t>
  </si>
  <si>
    <t>Sähköpostiosoite</t>
  </si>
  <si>
    <t>Kustannusraportoinnin yhteyshenkilö</t>
  </si>
  <si>
    <r>
      <t xml:space="preserve">KUSTANNUSARVIO JA KUSTANNUSRAPORTOINTI  (€)  </t>
    </r>
    <r>
      <rPr>
        <i/>
        <sz val="9"/>
        <rFont val="Arial"/>
        <family val="2"/>
      </rPr>
      <t>(Rahoituksen saaja täyttää)</t>
    </r>
  </si>
  <si>
    <t>Tällä lomakkeella esitetään hankkeen kustannusarvio (sarake I) sekä toteutuneet kokonaiskustannukset (sarake J) eriteltynä kustannuslajeittain. 
Hankkeen toteutuneet kustannukset (sarake J) esitetään aina hankkeen kokonaistoteuman mukaisesti, hankkeen alusta raportointihetkeen.
Keltaisella merkityt kentät täytetään. Vihreitä kenttiä (sarake K) voi hyödyntää raportinnin tukena. Harmaat kentät päivittyvät automaattisesti.</t>
  </si>
  <si>
    <t>Hankkeen kustannusarvio</t>
  </si>
  <si>
    <t xml:space="preserve">Hankkeen 
kustannusarvio </t>
  </si>
  <si>
    <t xml:space="preserve">Hankkeen toteutuneet kokonais-kustannukset
</t>
  </si>
  <si>
    <t>Sitralle aiemmin raportoidut kustannukset yhteensä (informatiivinen)</t>
  </si>
  <si>
    <t>Sitran rahoituksen enimmäismäärä</t>
  </si>
  <si>
    <t>Sitran osuus kokonaiskustannuksista</t>
  </si>
  <si>
    <t>(pv.kk.vvvv-pv.kk.vvvv)</t>
  </si>
  <si>
    <t>Rahapalkat</t>
  </si>
  <si>
    <t>Henkilösivukustannukset</t>
  </si>
  <si>
    <t>Yleiskustannukset</t>
  </si>
  <si>
    <t>Matkakustannukset</t>
  </si>
  <si>
    <t>Aineet ja tarvikkeet</t>
  </si>
  <si>
    <t>Koneet ja laitteet</t>
  </si>
  <si>
    <t>Ostetut palvelut</t>
  </si>
  <si>
    <t>Muut kustannukset yhteensä (eriteltävä alla):</t>
  </si>
  <si>
    <t>Kustannukset yhteensä</t>
  </si>
  <si>
    <r>
      <t>Sitran kokonaisrahoitus</t>
    </r>
    <r>
      <rPr>
        <sz val="10"/>
        <rFont val="Arial"/>
        <family val="2"/>
      </rPr>
      <t xml:space="preserve"> (päivittyy toteuman perusteella)</t>
    </r>
  </si>
  <si>
    <t>1. maksuerä</t>
  </si>
  <si>
    <t>ppvkk.vvvv</t>
  </si>
  <si>
    <t>2. maksuerä</t>
  </si>
  <si>
    <t>3. maksuerä</t>
  </si>
  <si>
    <t>4. maksuerä</t>
  </si>
  <si>
    <t>pp.kk.vvvv</t>
  </si>
  <si>
    <t xml:space="preserve">Lisätietoja </t>
  </si>
  <si>
    <t>Päivämäärä ja allekirjoitus</t>
  </si>
  <si>
    <t>Vakuutan, että tällä lomakkeella esitetyt kustannukset ovat hankkeen aiheuttamia. Kustannukset ovat rahoituksensaajan kirjanpidossa ja perustuvat hyväksyttäviin ja maksettuihin menoihin. Kustannusten kohdentaminen hankkeelle on tehty Sitran sopimuksen ja seuranta- ja kululiitteen mukaisin ehdoin.</t>
  </si>
  <si>
    <t>Paikka ja aika</t>
  </si>
  <si>
    <t>Allekirjoitus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</si>
</sst>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26" x14ac:knownFonts="1">
    <font>
      <sz val="11"/>
      <color theme="1"/>
      <name val="Calibri"/>
      <family val="2"/>
      <scheme val="minor"/>
    </font>
    <font>
      <sz val="10"/>
      <name val="Helv"/>
    </font>
    <font>
      <b/>
      <sz val="12"/>
      <name val="Helv"/>
    </font>
    <font>
      <u/>
      <sz val="10"/>
      <color indexed="12"/>
      <name val="Helv"/>
    </font>
    <font>
      <sz val="10"/>
      <name val="Arial"/>
      <family val="2"/>
    </font>
    <font>
      <sz val="12"/>
      <name val="Helv"/>
    </font>
    <font>
      <b/>
      <sz val="10"/>
      <name val="Helv"/>
    </font>
    <font>
      <sz val="8"/>
      <name val="Arial"/>
      <family val="2"/>
    </font>
    <font>
      <sz val="6"/>
      <name val="Arial"/>
      <family val="2"/>
    </font>
    <font>
      <sz val="11"/>
      <color theme="1"/>
      <name val="Calibri"/>
      <family val="2"/>
      <scheme val="minor"/>
    </font>
    <font>
      <b/>
      <sz val="11"/>
      <name val="Arial"/>
      <family val="2"/>
    </font>
    <font>
      <b/>
      <sz val="12"/>
      <name val="Arial"/>
      <family val="2"/>
    </font>
    <font>
      <b/>
      <sz val="10"/>
      <name val="Arial"/>
      <family val="2"/>
    </font>
    <font>
      <sz val="10"/>
      <color indexed="10"/>
      <name val="Arial"/>
      <family val="2"/>
    </font>
    <font>
      <b/>
      <sz val="10"/>
      <color rgb="FFFF0000"/>
      <name val="Arial"/>
      <family val="2"/>
    </font>
    <font>
      <sz val="10"/>
      <name val="Times New Roman"/>
      <family val="1"/>
    </font>
    <font>
      <sz val="9"/>
      <name val="Arial"/>
      <family val="2"/>
    </font>
    <font>
      <b/>
      <sz val="9"/>
      <name val="Arial"/>
      <family val="2"/>
    </font>
    <font>
      <i/>
      <sz val="9"/>
      <name val="Arial"/>
      <family val="2"/>
    </font>
    <font>
      <b/>
      <sz val="9"/>
      <color theme="1"/>
      <name val="Calibri"/>
      <family val="2"/>
      <scheme val="minor"/>
    </font>
    <font>
      <b/>
      <sz val="9"/>
      <color indexed="10"/>
      <name val="Arial"/>
      <family val="2"/>
    </font>
    <font>
      <sz val="10"/>
      <color theme="1"/>
      <name val="Arial"/>
      <family val="2"/>
    </font>
    <font>
      <i/>
      <sz val="8"/>
      <color indexed="10"/>
      <name val="Arial"/>
      <family val="2"/>
    </font>
    <font>
      <b/>
      <sz val="11"/>
      <color theme="1"/>
      <name val="Calibri"/>
      <family val="2"/>
      <scheme val="minor"/>
    </font>
    <font>
      <sz val="8"/>
      <name val="Calibri"/>
      <family val="2"/>
      <scheme val="minor"/>
    </font>
    <font>
      <sz val="11"/>
      <name val="Arial"/>
      <family val="2"/>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9E7"/>
        <bgColor indexed="64"/>
      </patternFill>
    </fill>
    <fill>
      <patternFill patternType="solid">
        <fgColor rgb="FFE4F0DC"/>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8">
    <xf numFmtId="0" fontId="0" fillId="0" borderId="0"/>
    <xf numFmtId="0" fontId="1" fillId="0" borderId="0">
      <protection locked="0"/>
    </xf>
    <xf numFmtId="0" fontId="2" fillId="0" borderId="5" applyNumberForma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applyNumberFormat="0" applyFill="0" applyBorder="0" applyAlignment="0" applyProtection="0"/>
    <xf numFmtId="165" fontId="6" fillId="0" borderId="12" applyFill="0" applyBorder="0" applyAlignment="0" applyProtection="0"/>
    <xf numFmtId="9" fontId="9" fillId="0" borderId="0" applyFont="0" applyFill="0" applyBorder="0" applyAlignment="0" applyProtection="0"/>
  </cellStyleXfs>
  <cellXfs count="127">
    <xf numFmtId="0" fontId="0" fillId="0" borderId="0" xfId="0"/>
    <xf numFmtId="0" fontId="7" fillId="0" borderId="2" xfId="1" applyFont="1" applyBorder="1" applyProtection="1"/>
    <xf numFmtId="0" fontId="8" fillId="0" borderId="3" xfId="1" applyFont="1" applyBorder="1" applyProtection="1"/>
    <xf numFmtId="0" fontId="9" fillId="0" borderId="0" xfId="0" applyFont="1"/>
    <xf numFmtId="0" fontId="7" fillId="0" borderId="0" xfId="1" applyFont="1" applyProtection="1"/>
    <xf numFmtId="0" fontId="10" fillId="0" borderId="0" xfId="2" applyFont="1" applyBorder="1" applyAlignment="1">
      <alignment horizontal="left"/>
    </xf>
    <xf numFmtId="0" fontId="8" fillId="0" borderId="6" xfId="1" applyFont="1" applyBorder="1" applyProtection="1"/>
    <xf numFmtId="0" fontId="7" fillId="0" borderId="4" xfId="1" applyFont="1" applyBorder="1" applyProtection="1"/>
    <xf numFmtId="0" fontId="11" fillId="0" borderId="0" xfId="2" applyFont="1" applyBorder="1" applyAlignment="1">
      <alignment horizontal="left"/>
    </xf>
    <xf numFmtId="0" fontId="11" fillId="0" borderId="0" xfId="2" applyFont="1" applyBorder="1"/>
    <xf numFmtId="0" fontId="13" fillId="0" borderId="0" xfId="1" applyFont="1" applyProtection="1"/>
    <xf numFmtId="0" fontId="12" fillId="0" borderId="2" xfId="1" applyFont="1" applyBorder="1" applyProtection="1"/>
    <xf numFmtId="0" fontId="14" fillId="0" borderId="0" xfId="1" applyFont="1" applyProtection="1"/>
    <xf numFmtId="3" fontId="12" fillId="0" borderId="0" xfId="1" applyNumberFormat="1" applyFont="1" applyProtection="1"/>
    <xf numFmtId="0" fontId="4" fillId="0" borderId="0" xfId="1" applyFont="1" applyProtection="1"/>
    <xf numFmtId="0" fontId="12" fillId="0" borderId="0" xfId="1" applyFont="1" applyProtection="1"/>
    <xf numFmtId="0" fontId="4" fillId="0" borderId="1" xfId="1" applyFont="1" applyBorder="1" applyProtection="1"/>
    <xf numFmtId="0" fontId="4" fillId="0" borderId="2" xfId="1" applyFont="1" applyBorder="1" applyProtection="1"/>
    <xf numFmtId="14" fontId="4" fillId="0" borderId="2" xfId="1" applyNumberFormat="1" applyFont="1" applyBorder="1" applyProtection="1"/>
    <xf numFmtId="0" fontId="4" fillId="0" borderId="4" xfId="1" applyFont="1" applyBorder="1" applyProtection="1"/>
    <xf numFmtId="0" fontId="4" fillId="0" borderId="0" xfId="1" applyFont="1" applyAlignment="1" applyProtection="1">
      <alignment horizontal="right"/>
    </xf>
    <xf numFmtId="0" fontId="3" fillId="0" borderId="0" xfId="3" applyAlignment="1" applyProtection="1"/>
    <xf numFmtId="0" fontId="4" fillId="0" borderId="7" xfId="1" applyFont="1" applyBorder="1" applyProtection="1"/>
    <xf numFmtId="0" fontId="4" fillId="0" borderId="6" xfId="1" applyFont="1" applyBorder="1" applyProtection="1"/>
    <xf numFmtId="0" fontId="17" fillId="0" borderId="4" xfId="1" applyFont="1" applyBorder="1" applyProtection="1"/>
    <xf numFmtId="0" fontId="17" fillId="0" borderId="6" xfId="1" applyFont="1" applyBorder="1" applyProtection="1"/>
    <xf numFmtId="0" fontId="19" fillId="0" borderId="0" xfId="0" applyFont="1"/>
    <xf numFmtId="0" fontId="17" fillId="2" borderId="1" xfId="1" applyFont="1" applyFill="1" applyBorder="1" applyProtection="1"/>
    <xf numFmtId="0" fontId="17" fillId="2" borderId="2" xfId="1" applyFont="1" applyFill="1" applyBorder="1" applyProtection="1"/>
    <xf numFmtId="0" fontId="17" fillId="2" borderId="2" xfId="4" applyFont="1" applyFill="1" applyBorder="1"/>
    <xf numFmtId="0" fontId="17" fillId="2" borderId="2" xfId="2" applyFont="1" applyFill="1" applyBorder="1"/>
    <xf numFmtId="0" fontId="17" fillId="2" borderId="2" xfId="5" applyFont="1" applyFill="1" applyBorder="1" applyAlignment="1">
      <alignment horizontal="left"/>
    </xf>
    <xf numFmtId="0" fontId="17" fillId="2" borderId="2" xfId="5" applyFont="1" applyFill="1" applyBorder="1"/>
    <xf numFmtId="0" fontId="20" fillId="2" borderId="2" xfId="1" applyFont="1" applyFill="1" applyBorder="1" applyProtection="1"/>
    <xf numFmtId="14" fontId="17" fillId="2" borderId="2" xfId="1" applyNumberFormat="1" applyFont="1" applyFill="1" applyBorder="1" applyProtection="1"/>
    <xf numFmtId="14" fontId="17" fillId="2" borderId="1" xfId="1" applyNumberFormat="1" applyFont="1" applyFill="1" applyBorder="1" applyAlignment="1" applyProtection="1">
      <alignment horizontal="left"/>
    </xf>
    <xf numFmtId="164" fontId="17" fillId="2" borderId="2" xfId="5" applyNumberFormat="1" applyFont="1" applyFill="1" applyBorder="1"/>
    <xf numFmtId="49" fontId="17" fillId="2" borderId="2" xfId="2" applyNumberFormat="1" applyFont="1" applyFill="1" applyBorder="1" applyAlignment="1">
      <alignment horizontal="centerContinuous"/>
    </xf>
    <xf numFmtId="49" fontId="16" fillId="2" borderId="2" xfId="1" applyNumberFormat="1" applyFont="1" applyFill="1" applyBorder="1" applyProtection="1"/>
    <xf numFmtId="0" fontId="9" fillId="0" borderId="0" xfId="0" applyFont="1" applyAlignment="1">
      <alignment vertical="center"/>
    </xf>
    <xf numFmtId="0" fontId="4" fillId="0" borderId="6" xfId="1" applyFont="1" applyBorder="1" applyAlignment="1" applyProtection="1">
      <alignment vertical="top" wrapText="1"/>
    </xf>
    <xf numFmtId="0" fontId="17" fillId="0" borderId="0" xfId="1" applyFont="1" applyAlignment="1" applyProtection="1">
      <alignment vertical="top"/>
    </xf>
    <xf numFmtId="0" fontId="16" fillId="0" borderId="0" xfId="1" applyFont="1" applyAlignment="1" applyProtection="1">
      <alignment vertical="top"/>
    </xf>
    <xf numFmtId="0" fontId="12" fillId="2" borderId="5" xfId="2" applyFont="1" applyFill="1" applyAlignment="1">
      <alignment vertical="center"/>
    </xf>
    <xf numFmtId="0" fontId="11" fillId="2" borderId="5" xfId="2" applyFont="1" applyFill="1" applyAlignment="1">
      <alignment vertical="center"/>
    </xf>
    <xf numFmtId="0" fontId="4" fillId="2" borderId="5" xfId="1" applyFont="1" applyFill="1" applyBorder="1" applyAlignment="1" applyProtection="1">
      <alignment vertical="center"/>
    </xf>
    <xf numFmtId="0" fontId="8" fillId="2" borderId="11" xfId="1" applyFont="1" applyFill="1" applyBorder="1" applyAlignment="1" applyProtection="1">
      <alignment vertical="center"/>
    </xf>
    <xf numFmtId="0" fontId="4" fillId="2" borderId="10" xfId="1" applyFont="1" applyFill="1" applyBorder="1" applyAlignment="1" applyProtection="1">
      <alignment vertical="center"/>
    </xf>
    <xf numFmtId="0" fontId="4" fillId="0" borderId="0" xfId="1" applyFont="1" applyAlignment="1" applyProtection="1">
      <alignment horizontal="left"/>
    </xf>
    <xf numFmtId="0" fontId="4" fillId="0" borderId="0" xfId="1" applyFont="1" applyAlignment="1" applyProtection="1">
      <alignment horizontal="left" vertical="top" wrapText="1"/>
    </xf>
    <xf numFmtId="3" fontId="7" fillId="0" borderId="0" xfId="6" applyNumberFormat="1" applyFont="1" applyBorder="1" applyAlignment="1">
      <alignment horizontal="right"/>
    </xf>
    <xf numFmtId="0" fontId="4" fillId="3" borderId="0" xfId="1" applyFont="1" applyFill="1" applyProtection="1"/>
    <xf numFmtId="0" fontId="13" fillId="3" borderId="0" xfId="1" applyFont="1" applyFill="1" applyProtection="1"/>
    <xf numFmtId="3" fontId="9" fillId="0" borderId="0" xfId="0" applyNumberFormat="1" applyFont="1"/>
    <xf numFmtId="3" fontId="4" fillId="2" borderId="16" xfId="6" applyNumberFormat="1" applyFont="1" applyFill="1" applyBorder="1" applyProtection="1"/>
    <xf numFmtId="0" fontId="17" fillId="2" borderId="3" xfId="5" applyFont="1" applyFill="1" applyBorder="1"/>
    <xf numFmtId="164" fontId="17" fillId="2" borderId="3" xfId="5" applyNumberFormat="1" applyFont="1" applyFill="1" applyBorder="1"/>
    <xf numFmtId="0" fontId="17" fillId="2" borderId="3" xfId="4" applyFont="1" applyFill="1" applyBorder="1"/>
    <xf numFmtId="49" fontId="17" fillId="2" borderId="3" xfId="5" applyNumberFormat="1" applyFont="1" applyFill="1" applyBorder="1"/>
    <xf numFmtId="49" fontId="16" fillId="2" borderId="3" xfId="1" applyNumberFormat="1" applyFont="1" applyFill="1" applyBorder="1" applyProtection="1"/>
    <xf numFmtId="0" fontId="17" fillId="2" borderId="3" xfId="1" applyFont="1" applyFill="1" applyBorder="1" applyProtection="1"/>
    <xf numFmtId="0" fontId="4" fillId="0" borderId="4" xfId="1" applyFont="1" applyBorder="1" applyAlignment="1" applyProtection="1">
      <alignment vertical="center"/>
    </xf>
    <xf numFmtId="0" fontId="8" fillId="0" borderId="6" xfId="1" applyFont="1" applyBorder="1" applyAlignment="1" applyProtection="1">
      <alignment vertical="center"/>
    </xf>
    <xf numFmtId="0" fontId="4" fillId="0" borderId="0" xfId="1" applyFont="1" applyAlignment="1" applyProtection="1">
      <alignment vertical="top" wrapText="1"/>
    </xf>
    <xf numFmtId="3" fontId="12" fillId="2" borderId="16" xfId="6" applyNumberFormat="1" applyFont="1" applyFill="1" applyBorder="1" applyProtection="1"/>
    <xf numFmtId="0" fontId="10" fillId="0" borderId="8" xfId="1" applyFont="1" applyBorder="1" applyAlignment="1" applyProtection="1">
      <alignment horizontal="left"/>
    </xf>
    <xf numFmtId="0" fontId="22" fillId="0" borderId="0" xfId="1" applyFont="1" applyAlignment="1" applyProtection="1">
      <alignment horizontal="left"/>
    </xf>
    <xf numFmtId="3" fontId="4" fillId="2" borderId="21" xfId="6" applyNumberFormat="1" applyFont="1" applyFill="1" applyBorder="1" applyProtection="1"/>
    <xf numFmtId="3" fontId="12" fillId="2" borderId="22" xfId="6" applyNumberFormat="1" applyFont="1" applyFill="1" applyBorder="1" applyProtection="1"/>
    <xf numFmtId="0" fontId="12" fillId="0" borderId="0" xfId="1" applyFont="1" applyAlignment="1" applyProtection="1">
      <alignment horizontal="left"/>
    </xf>
    <xf numFmtId="3" fontId="12" fillId="2" borderId="24" xfId="6" applyNumberFormat="1" applyFont="1" applyFill="1" applyBorder="1" applyProtection="1"/>
    <xf numFmtId="3" fontId="12" fillId="2" borderId="23" xfId="6" applyNumberFormat="1" applyFont="1" applyFill="1" applyBorder="1" applyProtection="1"/>
    <xf numFmtId="0" fontId="10" fillId="0" borderId="5" xfId="1" applyFont="1" applyBorder="1" applyAlignment="1" applyProtection="1">
      <alignment horizontal="left"/>
    </xf>
    <xf numFmtId="0" fontId="23" fillId="0" borderId="0" xfId="0" applyFont="1"/>
    <xf numFmtId="3" fontId="4" fillId="2" borderId="28" xfId="6" applyNumberFormat="1" applyFont="1" applyFill="1" applyBorder="1" applyProtection="1"/>
    <xf numFmtId="3" fontId="12" fillId="2" borderId="30" xfId="6" applyNumberFormat="1" applyFont="1" applyFill="1" applyBorder="1" applyProtection="1"/>
    <xf numFmtId="0" fontId="17" fillId="4" borderId="15" xfId="1" applyFont="1" applyFill="1" applyBorder="1" applyAlignment="1">
      <alignment horizontal="left" vertical="center" wrapText="1" indent="1"/>
      <protection locked="0"/>
    </xf>
    <xf numFmtId="3" fontId="4" fillId="4" borderId="16" xfId="6" applyNumberFormat="1" applyFont="1" applyFill="1" applyBorder="1" applyProtection="1">
      <protection locked="0"/>
    </xf>
    <xf numFmtId="3" fontId="4" fillId="4" borderId="17" xfId="6" applyNumberFormat="1" applyFont="1" applyFill="1" applyBorder="1" applyProtection="1">
      <protection locked="0"/>
    </xf>
    <xf numFmtId="14" fontId="4" fillId="4" borderId="0" xfId="1" applyNumberFormat="1" applyFont="1" applyFill="1" applyAlignment="1">
      <alignment horizontal="center"/>
      <protection locked="0"/>
    </xf>
    <xf numFmtId="0" fontId="4" fillId="4" borderId="0" xfId="1" applyFont="1" applyFill="1" applyAlignment="1">
      <alignment horizontal="center"/>
      <protection locked="0"/>
    </xf>
    <xf numFmtId="9" fontId="12" fillId="4" borderId="12" xfId="6" applyNumberFormat="1" applyFont="1" applyFill="1" applyProtection="1">
      <protection locked="0"/>
    </xf>
    <xf numFmtId="3" fontId="12" fillId="4" borderId="16" xfId="6" applyNumberFormat="1" applyFont="1" applyFill="1" applyBorder="1" applyProtection="1">
      <protection locked="0"/>
    </xf>
    <xf numFmtId="3" fontId="4" fillId="4" borderId="28" xfId="6" applyNumberFormat="1" applyFont="1" applyFill="1" applyBorder="1" applyProtection="1">
      <protection locked="0"/>
    </xf>
    <xf numFmtId="3" fontId="4" fillId="4" borderId="29" xfId="6" applyNumberFormat="1" applyFont="1" applyFill="1" applyBorder="1" applyProtection="1">
      <protection locked="0"/>
    </xf>
    <xf numFmtId="0" fontId="17" fillId="5" borderId="20" xfId="1" applyFont="1" applyFill="1" applyBorder="1" applyAlignment="1">
      <alignment horizontal="left" vertical="center" wrapText="1" indent="1"/>
      <protection locked="0"/>
    </xf>
    <xf numFmtId="3" fontId="4" fillId="5" borderId="21" xfId="6" applyNumberFormat="1" applyFont="1" applyFill="1" applyBorder="1" applyProtection="1">
      <protection locked="0"/>
    </xf>
    <xf numFmtId="9" fontId="12" fillId="2" borderId="22" xfId="7" applyFont="1" applyFill="1" applyBorder="1" applyProtection="1"/>
    <xf numFmtId="0" fontId="17" fillId="2" borderId="1" xfId="1" applyFont="1" applyFill="1" applyBorder="1" applyAlignment="1" applyProtection="1">
      <alignment horizontal="left"/>
    </xf>
    <xf numFmtId="0" fontId="17" fillId="2" borderId="2" xfId="1" applyFont="1" applyFill="1" applyBorder="1" applyAlignment="1" applyProtection="1">
      <alignment horizontal="left"/>
    </xf>
    <xf numFmtId="0" fontId="4" fillId="0" borderId="8" xfId="1" applyFont="1" applyBorder="1" applyAlignment="1" applyProtection="1">
      <alignment horizontal="left" vertical="top" wrapText="1"/>
    </xf>
    <xf numFmtId="0" fontId="4" fillId="0" borderId="9" xfId="1" applyFont="1" applyBorder="1" applyAlignment="1" applyProtection="1">
      <alignment horizontal="left" vertical="top" wrapText="1"/>
    </xf>
    <xf numFmtId="0" fontId="12" fillId="0" borderId="0" xfId="1" applyFont="1" applyAlignment="1" applyProtection="1">
      <alignment horizontal="left" vertical="top" wrapText="1"/>
    </xf>
    <xf numFmtId="0" fontId="12" fillId="0" borderId="6" xfId="1" applyFont="1" applyBorder="1" applyAlignment="1" applyProtection="1">
      <alignment horizontal="left" vertical="top" wrapText="1"/>
    </xf>
    <xf numFmtId="0" fontId="21" fillId="0" borderId="0" xfId="0" applyFont="1" applyAlignment="1">
      <alignment horizontal="left" vertical="top" wrapText="1"/>
    </xf>
    <xf numFmtId="0" fontId="4" fillId="4" borderId="8" xfId="1" applyFont="1" applyFill="1" applyBorder="1" applyAlignment="1">
      <alignment horizontal="center" vertical="top" wrapText="1"/>
      <protection locked="0"/>
    </xf>
    <xf numFmtId="0" fontId="4" fillId="0" borderId="2" xfId="1" applyFont="1" applyBorder="1" applyAlignment="1" applyProtection="1">
      <alignment horizontal="left" vertical="top" wrapText="1"/>
    </xf>
    <xf numFmtId="0" fontId="12" fillId="4" borderId="8" xfId="1" applyFont="1" applyFill="1" applyBorder="1" applyAlignment="1">
      <alignment horizontal="left"/>
      <protection locked="0"/>
    </xf>
    <xf numFmtId="0" fontId="16" fillId="0" borderId="2" xfId="1" applyFont="1" applyBorder="1" applyAlignment="1" applyProtection="1">
      <alignment horizontal="left" vertical="center" wrapText="1"/>
    </xf>
    <xf numFmtId="0" fontId="17" fillId="2" borderId="25" xfId="1" applyFont="1" applyFill="1" applyBorder="1" applyAlignment="1" applyProtection="1">
      <alignment horizontal="center" vertical="center" wrapText="1"/>
    </xf>
    <xf numFmtId="0" fontId="17" fillId="2" borderId="26" xfId="1" applyFont="1" applyFill="1" applyBorder="1" applyAlignment="1" applyProtection="1">
      <alignment horizontal="center" vertical="center" wrapText="1"/>
    </xf>
    <xf numFmtId="0" fontId="17" fillId="2" borderId="27" xfId="1" applyFont="1" applyFill="1" applyBorder="1" applyAlignment="1" applyProtection="1">
      <alignment horizontal="center" vertical="center" wrapText="1"/>
    </xf>
    <xf numFmtId="0" fontId="17" fillId="2" borderId="14" xfId="1" applyFont="1" applyFill="1" applyBorder="1" applyAlignment="1" applyProtection="1">
      <alignment horizontal="left" vertical="center" wrapText="1" indent="1"/>
    </xf>
    <xf numFmtId="0" fontId="17" fillId="2" borderId="13" xfId="1" applyFont="1" applyFill="1" applyBorder="1" applyAlignment="1" applyProtection="1">
      <alignment horizontal="left" vertical="center" wrapText="1" indent="1"/>
    </xf>
    <xf numFmtId="0" fontId="17" fillId="2" borderId="15" xfId="1" applyFont="1" applyFill="1" applyBorder="1" applyAlignment="1" applyProtection="1">
      <alignment horizontal="left" vertical="center" wrapText="1" indent="1"/>
    </xf>
    <xf numFmtId="0" fontId="17" fillId="2" borderId="18" xfId="1" applyFont="1" applyFill="1" applyBorder="1" applyAlignment="1" applyProtection="1">
      <alignment horizontal="left" vertical="center" wrapText="1" indent="1"/>
    </xf>
    <xf numFmtId="0" fontId="17" fillId="2" borderId="19" xfId="1" applyFont="1" applyFill="1" applyBorder="1" applyAlignment="1" applyProtection="1">
      <alignment horizontal="left" vertical="center" wrapText="1" indent="1"/>
    </xf>
    <xf numFmtId="0" fontId="17" fillId="2" borderId="20" xfId="1" applyFont="1" applyFill="1" applyBorder="1" applyAlignment="1" applyProtection="1">
      <alignment horizontal="left" vertical="center" wrapText="1" indent="1"/>
    </xf>
    <xf numFmtId="0" fontId="17" fillId="0" borderId="0" xfId="1" applyFont="1" applyAlignment="1" applyProtection="1">
      <alignment horizontal="left" vertical="top" wrapText="1"/>
    </xf>
    <xf numFmtId="0" fontId="4" fillId="4" borderId="8" xfId="1" applyFont="1" applyFill="1" applyBorder="1" applyAlignment="1">
      <alignment horizontal="left" wrapText="1"/>
      <protection locked="0"/>
    </xf>
    <xf numFmtId="0" fontId="15" fillId="4" borderId="8" xfId="1" applyFont="1" applyFill="1" applyBorder="1">
      <protection locked="0"/>
    </xf>
    <xf numFmtId="0" fontId="9" fillId="4" borderId="8" xfId="0" applyFont="1" applyFill="1" applyBorder="1" applyProtection="1">
      <protection locked="0"/>
    </xf>
    <xf numFmtId="0" fontId="3" fillId="4" borderId="7" xfId="3" applyFill="1" applyBorder="1" applyAlignment="1">
      <alignment horizontal="left"/>
      <protection locked="0"/>
    </xf>
    <xf numFmtId="0" fontId="25" fillId="4" borderId="8" xfId="1" applyFont="1" applyFill="1" applyBorder="1" applyAlignment="1">
      <alignment horizontal="left"/>
      <protection locked="0"/>
    </xf>
    <xf numFmtId="0" fontId="25" fillId="4" borderId="9" xfId="1" applyFont="1" applyFill="1" applyBorder="1" applyAlignment="1">
      <alignment horizontal="left"/>
      <protection locked="0"/>
    </xf>
    <xf numFmtId="0" fontId="17" fillId="2" borderId="1" xfId="1" applyFont="1" applyFill="1" applyBorder="1" applyAlignment="1" applyProtection="1">
      <alignment horizontal="left"/>
    </xf>
    <xf numFmtId="0" fontId="17" fillId="2" borderId="2" xfId="1" applyFont="1" applyFill="1" applyBorder="1" applyAlignment="1" applyProtection="1">
      <alignment horizontal="left"/>
    </xf>
    <xf numFmtId="0" fontId="17" fillId="2" borderId="3" xfId="1" applyFont="1" applyFill="1" applyBorder="1" applyAlignment="1" applyProtection="1">
      <alignment horizontal="left"/>
    </xf>
    <xf numFmtId="0" fontId="25" fillId="4" borderId="7" xfId="5" applyFont="1" applyFill="1" applyBorder="1" applyAlignment="1" applyProtection="1">
      <alignment horizontal="left"/>
      <protection locked="0"/>
    </xf>
    <xf numFmtId="0" fontId="25" fillId="4" borderId="8" xfId="5" applyFont="1" applyFill="1" applyBorder="1" applyAlignment="1" applyProtection="1">
      <alignment horizontal="left"/>
      <protection locked="0"/>
    </xf>
    <xf numFmtId="0" fontId="25" fillId="4" borderId="9" xfId="5" applyFont="1" applyFill="1" applyBorder="1" applyAlignment="1" applyProtection="1">
      <alignment horizontal="left"/>
      <protection locked="0"/>
    </xf>
    <xf numFmtId="0" fontId="25" fillId="4" borderId="7" xfId="1" applyFont="1" applyFill="1" applyBorder="1" applyAlignment="1">
      <alignment horizontal="left"/>
      <protection locked="0"/>
    </xf>
    <xf numFmtId="14" fontId="25" fillId="4" borderId="7" xfId="1" applyNumberFormat="1" applyFont="1" applyFill="1" applyBorder="1" applyAlignment="1">
      <alignment horizontal="left"/>
      <protection locked="0"/>
    </xf>
    <xf numFmtId="14" fontId="25" fillId="4" borderId="8" xfId="1" applyNumberFormat="1" applyFont="1" applyFill="1" applyBorder="1" applyAlignment="1">
      <alignment horizontal="left"/>
      <protection locked="0"/>
    </xf>
    <xf numFmtId="49" fontId="25" fillId="4" borderId="7" xfId="1" applyNumberFormat="1" applyFont="1" applyFill="1" applyBorder="1" applyAlignment="1">
      <alignment horizontal="left"/>
      <protection locked="0"/>
    </xf>
    <xf numFmtId="49" fontId="25" fillId="4" borderId="8" xfId="1" applyNumberFormat="1" applyFont="1" applyFill="1" applyBorder="1" applyAlignment="1">
      <alignment horizontal="left"/>
      <protection locked="0"/>
    </xf>
    <xf numFmtId="49" fontId="25" fillId="4" borderId="9" xfId="1" applyNumberFormat="1" applyFont="1" applyFill="1" applyBorder="1" applyAlignment="1">
      <alignment horizontal="left"/>
      <protection locked="0"/>
    </xf>
  </cellXfs>
  <cellStyles count="8">
    <cellStyle name="Hyperlink" xfId="3" builtinId="8"/>
    <cellStyle name="Kustannukset" xfId="6" xr:uid="{00000000-0005-0000-0000-000001000000}"/>
    <cellStyle name="Normaali 2" xfId="4" xr:uid="{00000000-0005-0000-0000-000003000000}"/>
    <cellStyle name="Normaali_doku-#36600-v4-Kustannustilitys_(1_1_2003)" xfId="1" xr:uid="{00000000-0005-0000-0000-000004000000}"/>
    <cellStyle name="Normal" xfId="0" builtinId="0"/>
    <cellStyle name="Otsikko 5" xfId="2" xr:uid="{00000000-0005-0000-0000-000005000000}"/>
    <cellStyle name="Percent" xfId="7" builtinId="5"/>
    <cellStyle name="Teksti" xfId="5" xr:uid="{00000000-0005-0000-0000-000006000000}"/>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E4F0DC"/>
      <color rgb="FFFFF9E7"/>
      <color rgb="FFF1F7E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53651</xdr:colOff>
      <xdr:row>1</xdr:row>
      <xdr:rowOff>2022</xdr:rowOff>
    </xdr:from>
    <xdr:to>
      <xdr:col>3</xdr:col>
      <xdr:colOff>743524</xdr:colOff>
      <xdr:row>2</xdr:row>
      <xdr:rowOff>94202</xdr:rowOff>
    </xdr:to>
    <xdr:pic>
      <xdr:nvPicPr>
        <xdr:cNvPr id="2" name="Kuva 1">
          <a:extLst>
            <a:ext uri="{FF2B5EF4-FFF2-40B4-BE49-F238E27FC236}">
              <a16:creationId xmlns:a16="http://schemas.microsoft.com/office/drawing/2014/main" id="{925BD2D6-541F-4553-A22C-4591A2B24210}"/>
            </a:ext>
          </a:extLst>
        </xdr:cNvPr>
        <xdr:cNvPicPr>
          <a:picLocks noChangeAspect="1"/>
        </xdr:cNvPicPr>
      </xdr:nvPicPr>
      <xdr:blipFill>
        <a:blip xmlns:r="http://schemas.openxmlformats.org/officeDocument/2006/relationships" r:embed="rId1"/>
        <a:stretch>
          <a:fillRect/>
        </a:stretch>
      </xdr:blipFill>
      <xdr:spPr>
        <a:xfrm>
          <a:off x="152711" y="116322"/>
          <a:ext cx="1491878" cy="2769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4D4C-25A0-4B5C-8E7C-C2E5F28DCA6D}">
  <sheetPr>
    <pageSetUpPr fitToPage="1"/>
  </sheetPr>
  <dimension ref="A1:M59"/>
  <sheetViews>
    <sheetView showGridLines="0" tabSelected="1" showRuler="0" showWhiteSpace="0" zoomScaleNormal="100" zoomScalePageLayoutView="60" workbookViewId="0">
      <selection activeCell="P27" sqref="P27"/>
    </sheetView>
  </sheetViews>
  <sheetFormatPr defaultColWidth="8.453125" defaultRowHeight="14.5" x14ac:dyDescent="0.35"/>
  <cols>
    <col min="1" max="1" width="1.453125" style="3" customWidth="1"/>
    <col min="2" max="2" width="10.453125" style="3" customWidth="1"/>
    <col min="3" max="3" width="1.453125" style="3" customWidth="1"/>
    <col min="4" max="4" width="19.26953125" style="3" customWidth="1"/>
    <col min="5" max="5" width="11.453125" style="3" customWidth="1"/>
    <col min="6" max="6" width="1.453125" style="3" customWidth="1"/>
    <col min="7" max="7" width="12.453125" style="3" customWidth="1"/>
    <col min="8" max="8" width="6.453125" style="3" customWidth="1"/>
    <col min="9" max="11" width="17" style="3" customWidth="1"/>
    <col min="12" max="12" width="1.453125" style="3" customWidth="1"/>
    <col min="13" max="16384" width="8.453125" style="3"/>
  </cols>
  <sheetData>
    <row r="1" spans="1:12" ht="9" customHeight="1" x14ac:dyDescent="0.35">
      <c r="A1" s="16"/>
      <c r="B1" s="1"/>
      <c r="C1" s="1"/>
      <c r="D1" s="17"/>
      <c r="E1" s="17"/>
      <c r="F1" s="17"/>
      <c r="G1" s="17"/>
      <c r="H1" s="17"/>
      <c r="I1" s="18"/>
      <c r="J1" s="17"/>
      <c r="K1" s="17"/>
      <c r="L1" s="2" t="s">
        <v>0</v>
      </c>
    </row>
    <row r="2" spans="1:12" x14ac:dyDescent="0.35">
      <c r="A2" s="19"/>
      <c r="B2" s="4"/>
      <c r="C2" s="4"/>
      <c r="D2" s="14"/>
      <c r="E2" s="14"/>
      <c r="F2" s="5" t="s">
        <v>1</v>
      </c>
      <c r="G2" s="14"/>
      <c r="H2" s="14"/>
      <c r="I2" s="14"/>
      <c r="J2" s="14"/>
      <c r="K2" s="20"/>
      <c r="L2" s="6" t="s">
        <v>0</v>
      </c>
    </row>
    <row r="3" spans="1:12" x14ac:dyDescent="0.35">
      <c r="A3" s="19"/>
      <c r="B3" s="4"/>
      <c r="C3" s="4"/>
      <c r="D3" s="14"/>
      <c r="E3" s="14"/>
      <c r="F3" s="5" t="s">
        <v>2</v>
      </c>
      <c r="G3" s="14"/>
      <c r="H3" s="14"/>
      <c r="I3" s="14"/>
      <c r="J3" s="14"/>
      <c r="K3" s="14"/>
      <c r="L3" s="6" t="s">
        <v>0</v>
      </c>
    </row>
    <row r="4" spans="1:12" ht="8.15" customHeight="1" x14ac:dyDescent="0.35">
      <c r="A4" s="7"/>
      <c r="B4" s="14"/>
      <c r="C4" s="14"/>
      <c r="D4" s="14"/>
      <c r="E4" s="14"/>
      <c r="F4" s="14"/>
      <c r="G4" s="8"/>
      <c r="H4" s="8"/>
      <c r="I4" s="21"/>
      <c r="J4" s="14"/>
      <c r="K4" s="14"/>
      <c r="L4" s="6"/>
    </row>
    <row r="5" spans="1:12" s="39" customFormat="1" ht="15.5" x14ac:dyDescent="0.35">
      <c r="A5" s="47"/>
      <c r="B5" s="43" t="s">
        <v>3</v>
      </c>
      <c r="C5" s="43"/>
      <c r="D5" s="44"/>
      <c r="E5" s="45"/>
      <c r="F5" s="45"/>
      <c r="G5" s="45"/>
      <c r="H5" s="45"/>
      <c r="I5" s="45"/>
      <c r="J5" s="45"/>
      <c r="K5" s="45"/>
      <c r="L5" s="46" t="s">
        <v>0</v>
      </c>
    </row>
    <row r="6" spans="1:12" ht="7.5" customHeight="1" x14ac:dyDescent="0.35">
      <c r="A6" s="19"/>
      <c r="B6" s="9"/>
      <c r="C6" s="9"/>
      <c r="D6" s="9"/>
      <c r="E6" s="14"/>
      <c r="F6" s="14"/>
      <c r="G6" s="14"/>
      <c r="H6" s="14"/>
      <c r="I6" s="14"/>
      <c r="J6" s="14"/>
      <c r="K6" s="14"/>
      <c r="L6" s="6"/>
    </row>
    <row r="7" spans="1:12" s="26" customFormat="1" ht="12" customHeight="1" x14ac:dyDescent="0.3">
      <c r="A7" s="24"/>
      <c r="B7" s="115" t="s">
        <v>4</v>
      </c>
      <c r="C7" s="116"/>
      <c r="D7" s="116"/>
      <c r="E7" s="116"/>
      <c r="F7" s="116"/>
      <c r="G7" s="28"/>
      <c r="H7" s="115" t="s">
        <v>5</v>
      </c>
      <c r="I7" s="116"/>
      <c r="J7" s="116"/>
      <c r="K7" s="117"/>
      <c r="L7" s="25"/>
    </row>
    <row r="8" spans="1:12" ht="20.149999999999999" customHeight="1" x14ac:dyDescent="0.35">
      <c r="A8" s="19"/>
      <c r="B8" s="118"/>
      <c r="C8" s="119"/>
      <c r="D8" s="119"/>
      <c r="E8" s="119"/>
      <c r="F8" s="119"/>
      <c r="G8" s="120"/>
      <c r="H8" s="118"/>
      <c r="I8" s="119"/>
      <c r="J8" s="119"/>
      <c r="K8" s="120"/>
      <c r="L8" s="6" t="s">
        <v>0</v>
      </c>
    </row>
    <row r="9" spans="1:12" s="26" customFormat="1" ht="12" customHeight="1" x14ac:dyDescent="0.3">
      <c r="A9" s="24"/>
      <c r="B9" s="27" t="s">
        <v>6</v>
      </c>
      <c r="C9" s="28"/>
      <c r="D9" s="28"/>
      <c r="E9" s="29"/>
      <c r="F9" s="30"/>
      <c r="G9" s="30"/>
      <c r="H9" s="30"/>
      <c r="I9" s="30"/>
      <c r="J9" s="31"/>
      <c r="K9" s="55"/>
      <c r="L9" s="25" t="s">
        <v>0</v>
      </c>
    </row>
    <row r="10" spans="1:12" ht="21" customHeight="1" x14ac:dyDescent="0.35">
      <c r="A10" s="19"/>
      <c r="B10" s="121"/>
      <c r="C10" s="113"/>
      <c r="D10" s="113"/>
      <c r="E10" s="113"/>
      <c r="F10" s="113"/>
      <c r="G10" s="113"/>
      <c r="H10" s="113"/>
      <c r="I10" s="113"/>
      <c r="J10" s="113"/>
      <c r="K10" s="114"/>
      <c r="L10" s="6"/>
    </row>
    <row r="11" spans="1:12" s="26" customFormat="1" ht="12" customHeight="1" x14ac:dyDescent="0.3">
      <c r="A11" s="24"/>
      <c r="B11" s="27" t="s">
        <v>7</v>
      </c>
      <c r="C11" s="33"/>
      <c r="D11" s="28"/>
      <c r="E11" s="28"/>
      <c r="F11" s="34"/>
      <c r="G11" s="34"/>
      <c r="H11" s="34"/>
      <c r="I11" s="35" t="s">
        <v>8</v>
      </c>
      <c r="J11" s="36"/>
      <c r="K11" s="56"/>
      <c r="L11" s="25"/>
    </row>
    <row r="12" spans="1:12" ht="20.149999999999999" customHeight="1" x14ac:dyDescent="0.35">
      <c r="A12" s="19"/>
      <c r="B12" s="122"/>
      <c r="C12" s="123"/>
      <c r="D12" s="123"/>
      <c r="E12" s="123"/>
      <c r="F12" s="123"/>
      <c r="G12" s="123"/>
      <c r="H12" s="123"/>
      <c r="I12" s="124"/>
      <c r="J12" s="125"/>
      <c r="K12" s="126"/>
      <c r="L12" s="6"/>
    </row>
    <row r="13" spans="1:12" s="26" customFormat="1" ht="12" customHeight="1" x14ac:dyDescent="0.3">
      <c r="A13" s="24"/>
      <c r="B13" s="27" t="s">
        <v>9</v>
      </c>
      <c r="C13" s="28"/>
      <c r="D13" s="28"/>
      <c r="E13" s="37"/>
      <c r="F13" s="37"/>
      <c r="G13" s="28"/>
      <c r="H13" s="28"/>
      <c r="I13" s="88" t="s">
        <v>10</v>
      </c>
      <c r="J13" s="29"/>
      <c r="K13" s="57"/>
      <c r="L13" s="25" t="s">
        <v>0</v>
      </c>
    </row>
    <row r="14" spans="1:12" ht="20.149999999999999" customHeight="1" x14ac:dyDescent="0.35">
      <c r="A14" s="19"/>
      <c r="B14" s="121"/>
      <c r="C14" s="113"/>
      <c r="D14" s="113"/>
      <c r="E14" s="113"/>
      <c r="F14" s="113"/>
      <c r="G14" s="113"/>
      <c r="H14" s="113"/>
      <c r="I14" s="124"/>
      <c r="J14" s="125"/>
      <c r="K14" s="126"/>
      <c r="L14" s="23"/>
    </row>
    <row r="15" spans="1:12" s="26" customFormat="1" ht="12" customHeight="1" x14ac:dyDescent="0.3">
      <c r="A15" s="24"/>
      <c r="B15" s="88" t="s">
        <v>11</v>
      </c>
      <c r="C15" s="89"/>
      <c r="D15" s="28"/>
      <c r="E15" s="32"/>
      <c r="F15" s="30"/>
      <c r="G15" s="30"/>
      <c r="H15" s="30"/>
      <c r="I15" s="28"/>
      <c r="J15" s="29"/>
      <c r="K15" s="58"/>
      <c r="L15" s="25"/>
    </row>
    <row r="16" spans="1:12" ht="20.149999999999999" customHeight="1" x14ac:dyDescent="0.35">
      <c r="A16" s="19"/>
      <c r="B16" s="121"/>
      <c r="C16" s="113"/>
      <c r="D16" s="113"/>
      <c r="E16" s="113"/>
      <c r="F16" s="113"/>
      <c r="G16" s="113"/>
      <c r="H16" s="113"/>
      <c r="I16" s="113"/>
      <c r="J16" s="113"/>
      <c r="K16" s="114"/>
      <c r="L16" s="23"/>
    </row>
    <row r="17" spans="1:13" s="26" customFormat="1" ht="12" customHeight="1" x14ac:dyDescent="0.3">
      <c r="A17" s="24"/>
      <c r="B17" s="88" t="s">
        <v>12</v>
      </c>
      <c r="C17" s="28"/>
      <c r="D17" s="28"/>
      <c r="E17" s="32"/>
      <c r="F17" s="30"/>
      <c r="G17" s="30"/>
      <c r="H17" s="30"/>
      <c r="I17" s="88" t="s">
        <v>10</v>
      </c>
      <c r="J17" s="38"/>
      <c r="K17" s="59"/>
      <c r="L17" s="25"/>
    </row>
    <row r="18" spans="1:13" ht="20.149999999999999" customHeight="1" x14ac:dyDescent="0.35">
      <c r="A18" s="19"/>
      <c r="B18" s="121"/>
      <c r="C18" s="113"/>
      <c r="D18" s="113"/>
      <c r="E18" s="113"/>
      <c r="F18" s="113"/>
      <c r="G18" s="113"/>
      <c r="H18" s="113"/>
      <c r="I18" s="124"/>
      <c r="J18" s="125"/>
      <c r="K18" s="126"/>
      <c r="L18" s="23"/>
    </row>
    <row r="19" spans="1:13" s="26" customFormat="1" ht="12" customHeight="1" x14ac:dyDescent="0.3">
      <c r="A19" s="24"/>
      <c r="B19" s="88" t="s">
        <v>11</v>
      </c>
      <c r="C19" s="89"/>
      <c r="D19" s="28"/>
      <c r="E19" s="28"/>
      <c r="F19" s="28"/>
      <c r="G19" s="28"/>
      <c r="H19" s="28"/>
      <c r="I19" s="28"/>
      <c r="J19" s="28"/>
      <c r="K19" s="60"/>
      <c r="L19" s="25"/>
    </row>
    <row r="20" spans="1:13" ht="20.149999999999999" customHeight="1" x14ac:dyDescent="0.35">
      <c r="A20" s="19"/>
      <c r="B20" s="112"/>
      <c r="C20" s="113"/>
      <c r="D20" s="113"/>
      <c r="E20" s="113"/>
      <c r="F20" s="113"/>
      <c r="G20" s="113"/>
      <c r="H20" s="113"/>
      <c r="I20" s="113"/>
      <c r="J20" s="113"/>
      <c r="K20" s="114"/>
      <c r="L20" s="6"/>
    </row>
    <row r="21" spans="1:13" ht="6.65" customHeight="1" x14ac:dyDescent="0.35">
      <c r="A21" s="19"/>
      <c r="B21" s="65"/>
      <c r="C21" s="65"/>
      <c r="D21" s="65"/>
      <c r="E21" s="65"/>
      <c r="F21" s="65"/>
      <c r="G21" s="65"/>
      <c r="H21" s="65"/>
      <c r="I21" s="65"/>
      <c r="J21" s="65"/>
      <c r="K21" s="65"/>
      <c r="L21" s="6"/>
    </row>
    <row r="22" spans="1:13" s="39" customFormat="1" ht="15.5" x14ac:dyDescent="0.35">
      <c r="A22" s="47"/>
      <c r="B22" s="43" t="s">
        <v>13</v>
      </c>
      <c r="C22" s="43"/>
      <c r="D22" s="44"/>
      <c r="E22" s="45"/>
      <c r="F22" s="45"/>
      <c r="G22" s="45"/>
      <c r="H22" s="45"/>
      <c r="I22" s="45"/>
      <c r="J22" s="45"/>
      <c r="K22" s="45"/>
      <c r="L22" s="46" t="s">
        <v>0</v>
      </c>
    </row>
    <row r="23" spans="1:13" s="39" customFormat="1" ht="61.4" customHeight="1" thickBot="1" x14ac:dyDescent="0.4">
      <c r="A23" s="61"/>
      <c r="B23" s="98" t="s">
        <v>14</v>
      </c>
      <c r="C23" s="98"/>
      <c r="D23" s="98"/>
      <c r="E23" s="98"/>
      <c r="F23" s="98"/>
      <c r="G23" s="98"/>
      <c r="H23" s="98"/>
      <c r="I23" s="98"/>
      <c r="J23" s="98"/>
      <c r="K23" s="98"/>
      <c r="L23" s="62"/>
    </row>
    <row r="24" spans="1:13" ht="21" customHeight="1" x14ac:dyDescent="0.35">
      <c r="A24" s="19"/>
      <c r="B24" s="41" t="s">
        <v>15</v>
      </c>
      <c r="C24" s="42"/>
      <c r="D24" s="42"/>
      <c r="E24" s="71">
        <f>I42</f>
        <v>0</v>
      </c>
      <c r="F24" s="48"/>
      <c r="I24" s="99" t="s">
        <v>16</v>
      </c>
      <c r="J24" s="102" t="s">
        <v>17</v>
      </c>
      <c r="K24" s="105" t="s">
        <v>18</v>
      </c>
      <c r="L24" s="6" t="s">
        <v>0</v>
      </c>
    </row>
    <row r="25" spans="1:13" ht="21" customHeight="1" x14ac:dyDescent="0.35">
      <c r="A25" s="19"/>
      <c r="B25" s="41" t="s">
        <v>19</v>
      </c>
      <c r="C25" s="42"/>
      <c r="D25" s="42"/>
      <c r="E25" s="82"/>
      <c r="F25" s="48"/>
      <c r="I25" s="100"/>
      <c r="J25" s="103"/>
      <c r="K25" s="106"/>
      <c r="L25" s="6"/>
    </row>
    <row r="26" spans="1:13" ht="23.25" customHeight="1" thickBot="1" x14ac:dyDescent="0.4">
      <c r="A26" s="19"/>
      <c r="B26" s="108" t="s">
        <v>20</v>
      </c>
      <c r="C26" s="108"/>
      <c r="D26" s="108"/>
      <c r="E26" s="87">
        <f>IFERROR(ROUND((E25/E24),2),0)</f>
        <v>0</v>
      </c>
      <c r="F26" s="14"/>
      <c r="I26" s="100"/>
      <c r="J26" s="103"/>
      <c r="K26" s="106"/>
      <c r="L26" s="6"/>
    </row>
    <row r="27" spans="1:13" ht="23.25" customHeight="1" x14ac:dyDescent="0.35">
      <c r="A27" s="19"/>
      <c r="B27" s="14"/>
      <c r="C27" s="14"/>
      <c r="D27" s="14"/>
      <c r="E27" s="14"/>
      <c r="F27" s="14"/>
      <c r="I27" s="100"/>
      <c r="J27" s="104"/>
      <c r="K27" s="107"/>
      <c r="L27" s="6"/>
    </row>
    <row r="28" spans="1:13" ht="35.15" customHeight="1" x14ac:dyDescent="0.35">
      <c r="A28" s="19"/>
      <c r="B28" s="14"/>
      <c r="C28" s="14"/>
      <c r="D28" s="14"/>
      <c r="E28" s="14"/>
      <c r="F28" s="14"/>
      <c r="I28" s="101"/>
      <c r="J28" s="76" t="s">
        <v>21</v>
      </c>
      <c r="K28" s="85" t="s">
        <v>21</v>
      </c>
      <c r="L28" s="6"/>
    </row>
    <row r="29" spans="1:13" ht="17.899999999999999" customHeight="1" x14ac:dyDescent="0.35">
      <c r="A29" s="19"/>
      <c r="B29" s="14" t="s">
        <v>22</v>
      </c>
      <c r="C29" s="14"/>
      <c r="D29" s="14"/>
      <c r="E29" s="14"/>
      <c r="F29" s="14"/>
      <c r="I29" s="77"/>
      <c r="J29" s="77"/>
      <c r="K29" s="86"/>
      <c r="L29" s="6"/>
    </row>
    <row r="30" spans="1:13" ht="17.899999999999999" customHeight="1" x14ac:dyDescent="0.35">
      <c r="A30" s="19"/>
      <c r="B30" s="14" t="s">
        <v>23</v>
      </c>
      <c r="C30" s="14"/>
      <c r="D30" s="14"/>
      <c r="E30" s="81">
        <v>0</v>
      </c>
      <c r="F30" s="14"/>
      <c r="I30" s="74">
        <f>IF(HSK_kerroin&gt;0,(I29*HSK_kerroin),0)</f>
        <v>0</v>
      </c>
      <c r="J30" s="54">
        <f>IF(HSK_kerroin&gt;0,(J29*HSK_kerroin),0)</f>
        <v>0</v>
      </c>
      <c r="K30" s="67">
        <f>IF(HSK_kerroin&gt;0,(K29*HSK_kerroin),0)</f>
        <v>0</v>
      </c>
      <c r="L30" s="6"/>
    </row>
    <row r="31" spans="1:13" ht="17.899999999999999" customHeight="1" x14ac:dyDescent="0.35">
      <c r="A31" s="19"/>
      <c r="B31" s="14" t="s">
        <v>24</v>
      </c>
      <c r="C31" s="14"/>
      <c r="D31" s="14"/>
      <c r="E31" s="81">
        <v>0</v>
      </c>
      <c r="F31" s="14"/>
      <c r="I31" s="74">
        <f>IF(YK_kerroin&gt;0,((I29+I30)*YK_kerroin),0)</f>
        <v>0</v>
      </c>
      <c r="J31" s="54">
        <f>IF(YK_kerroin&gt;0,((J29+J30)*YK_kerroin),0)</f>
        <v>0</v>
      </c>
      <c r="K31" s="67">
        <f>IF(YK_kerroin&gt;0,((K29+K30)*YK_kerroin),0)</f>
        <v>0</v>
      </c>
      <c r="L31" s="6"/>
      <c r="M31" s="53"/>
    </row>
    <row r="32" spans="1:13" ht="17.899999999999999" customHeight="1" x14ac:dyDescent="0.35">
      <c r="A32" s="19"/>
      <c r="B32" s="14" t="s">
        <v>25</v>
      </c>
      <c r="C32" s="10"/>
      <c r="D32" s="14"/>
      <c r="E32" s="14"/>
      <c r="F32" s="14"/>
      <c r="I32" s="83"/>
      <c r="J32" s="77"/>
      <c r="K32" s="86"/>
      <c r="L32" s="6"/>
      <c r="M32" s="53"/>
    </row>
    <row r="33" spans="1:13" ht="17.899999999999999" customHeight="1" x14ac:dyDescent="0.35">
      <c r="A33" s="19"/>
      <c r="B33" s="14" t="s">
        <v>26</v>
      </c>
      <c r="C33" s="10"/>
      <c r="D33" s="14"/>
      <c r="E33" s="14"/>
      <c r="F33" s="14"/>
      <c r="I33" s="83"/>
      <c r="J33" s="77"/>
      <c r="K33" s="86"/>
      <c r="L33" s="6"/>
    </row>
    <row r="34" spans="1:13" ht="17.899999999999999" customHeight="1" x14ac:dyDescent="0.35">
      <c r="A34" s="19"/>
      <c r="B34" s="14" t="s">
        <v>27</v>
      </c>
      <c r="F34" s="14"/>
      <c r="I34" s="83"/>
      <c r="J34" s="77"/>
      <c r="K34" s="86"/>
      <c r="L34" s="6"/>
    </row>
    <row r="35" spans="1:13" ht="17.899999999999999" customHeight="1" x14ac:dyDescent="0.35">
      <c r="A35" s="19"/>
      <c r="B35" s="14" t="s">
        <v>28</v>
      </c>
      <c r="C35" s="10"/>
      <c r="D35" s="14"/>
      <c r="E35" s="14"/>
      <c r="F35" s="14"/>
      <c r="I35" s="83"/>
      <c r="J35" s="77"/>
      <c r="K35" s="86"/>
      <c r="L35" s="6"/>
      <c r="M35" s="53"/>
    </row>
    <row r="36" spans="1:13" ht="17.899999999999999" customHeight="1" x14ac:dyDescent="0.35">
      <c r="A36" s="19"/>
      <c r="B36" s="51" t="s">
        <v>29</v>
      </c>
      <c r="C36" s="52"/>
      <c r="D36" s="51"/>
      <c r="E36" s="51"/>
      <c r="F36" s="51"/>
      <c r="I36" s="74">
        <f>SUM(I37:I41)</f>
        <v>0</v>
      </c>
      <c r="J36" s="74">
        <f>SUM(J37:J41)</f>
        <v>0</v>
      </c>
      <c r="K36" s="54">
        <f>SUM(K37:K41)</f>
        <v>0</v>
      </c>
      <c r="L36" s="6"/>
    </row>
    <row r="37" spans="1:13" ht="17.899999999999999" customHeight="1" x14ac:dyDescent="0.35">
      <c r="A37" s="19"/>
      <c r="B37" s="109"/>
      <c r="C37" s="109"/>
      <c r="D37" s="109"/>
      <c r="E37" s="109"/>
      <c r="F37" s="14"/>
      <c r="I37" s="83"/>
      <c r="J37" s="77"/>
      <c r="K37" s="86"/>
      <c r="L37" s="6"/>
    </row>
    <row r="38" spans="1:13" ht="17.899999999999999" customHeight="1" x14ac:dyDescent="0.35">
      <c r="A38" s="19"/>
      <c r="B38" s="109"/>
      <c r="C38" s="109"/>
      <c r="D38" s="109"/>
      <c r="E38" s="109"/>
      <c r="F38" s="14"/>
      <c r="I38" s="83"/>
      <c r="J38" s="77"/>
      <c r="K38" s="86"/>
      <c r="L38" s="6"/>
    </row>
    <row r="39" spans="1:13" ht="17.899999999999999" customHeight="1" x14ac:dyDescent="0.35">
      <c r="A39" s="19"/>
      <c r="B39" s="109"/>
      <c r="C39" s="109"/>
      <c r="D39" s="109"/>
      <c r="E39" s="109"/>
      <c r="F39" s="14"/>
      <c r="I39" s="83"/>
      <c r="J39" s="77"/>
      <c r="K39" s="86"/>
      <c r="L39" s="6"/>
    </row>
    <row r="40" spans="1:13" ht="17.899999999999999" customHeight="1" x14ac:dyDescent="0.35">
      <c r="A40" s="19"/>
      <c r="B40" s="109"/>
      <c r="C40" s="109"/>
      <c r="D40" s="109"/>
      <c r="E40" s="109"/>
      <c r="F40" s="14"/>
      <c r="I40" s="83"/>
      <c r="J40" s="77"/>
      <c r="K40" s="86"/>
      <c r="L40" s="6"/>
    </row>
    <row r="41" spans="1:13" ht="17.899999999999999" customHeight="1" x14ac:dyDescent="0.35">
      <c r="A41" s="19"/>
      <c r="B41" s="109"/>
      <c r="C41" s="109"/>
      <c r="D41" s="109"/>
      <c r="E41" s="109"/>
      <c r="F41" s="14"/>
      <c r="I41" s="84"/>
      <c r="J41" s="78"/>
      <c r="K41" s="86"/>
      <c r="L41" s="6"/>
    </row>
    <row r="42" spans="1:13" ht="17.899999999999999" customHeight="1" thickBot="1" x14ac:dyDescent="0.4">
      <c r="A42" s="19"/>
      <c r="B42" s="11" t="s">
        <v>30</v>
      </c>
      <c r="C42" s="11"/>
      <c r="D42" s="11"/>
      <c r="E42" s="11"/>
      <c r="F42" s="15"/>
      <c r="I42" s="75">
        <f>SUM(I29:I36)</f>
        <v>0</v>
      </c>
      <c r="J42" s="68">
        <f>SUM(J29:J36)</f>
        <v>0</v>
      </c>
      <c r="K42" s="70">
        <f>SUM(K29:K36)</f>
        <v>0</v>
      </c>
      <c r="L42" s="6"/>
    </row>
    <row r="43" spans="1:13" ht="29.15" customHeight="1" x14ac:dyDescent="0.35">
      <c r="A43" s="19"/>
      <c r="B43" s="12" t="s">
        <v>0</v>
      </c>
      <c r="C43" s="12"/>
      <c r="D43" s="12"/>
      <c r="E43" s="50"/>
      <c r="F43" s="13" t="s">
        <v>0</v>
      </c>
      <c r="L43" s="6"/>
    </row>
    <row r="44" spans="1:13" ht="17.899999999999999" customHeight="1" x14ac:dyDescent="0.35">
      <c r="A44" s="19"/>
      <c r="E44" s="69" t="s">
        <v>31</v>
      </c>
      <c r="F44" s="48"/>
      <c r="G44" s="48"/>
      <c r="I44" s="73"/>
      <c r="J44" s="64">
        <f>+IF(J42*E26&gt;E25,E25,J42*E26)</f>
        <v>0</v>
      </c>
      <c r="K44"/>
      <c r="L44" s="6"/>
    </row>
    <row r="45" spans="1:13" ht="17.899999999999999" customHeight="1" x14ac:dyDescent="0.35">
      <c r="A45" s="19"/>
      <c r="G45" s="20"/>
      <c r="H45" s="20" t="s">
        <v>32</v>
      </c>
      <c r="I45" s="79" t="s">
        <v>33</v>
      </c>
      <c r="J45" s="77"/>
      <c r="K45"/>
      <c r="L45" s="6"/>
    </row>
    <row r="46" spans="1:13" ht="17.899999999999999" customHeight="1" x14ac:dyDescent="0.35">
      <c r="A46" s="19"/>
      <c r="G46" s="20"/>
      <c r="H46" s="20" t="s">
        <v>34</v>
      </c>
      <c r="I46" s="79" t="s">
        <v>33</v>
      </c>
      <c r="J46" s="77"/>
      <c r="K46"/>
      <c r="L46" s="6"/>
    </row>
    <row r="47" spans="1:13" ht="17.899999999999999" customHeight="1" x14ac:dyDescent="0.35">
      <c r="A47" s="19"/>
      <c r="G47" s="20"/>
      <c r="H47" s="20" t="s">
        <v>35</v>
      </c>
      <c r="I47" s="79" t="s">
        <v>33</v>
      </c>
      <c r="J47" s="77"/>
      <c r="K47"/>
      <c r="L47" s="6"/>
    </row>
    <row r="48" spans="1:13" ht="17.899999999999999" customHeight="1" x14ac:dyDescent="0.35">
      <c r="A48" s="19"/>
      <c r="G48" s="20"/>
      <c r="H48" s="20" t="s">
        <v>36</v>
      </c>
      <c r="I48" s="80" t="s">
        <v>37</v>
      </c>
      <c r="J48" s="64">
        <f>+J44-SUM(J45:J47)</f>
        <v>0</v>
      </c>
      <c r="K48"/>
      <c r="L48" s="6"/>
    </row>
    <row r="49" spans="1:12" ht="6.65" customHeight="1" x14ac:dyDescent="0.35">
      <c r="A49" s="19"/>
      <c r="B49" s="65"/>
      <c r="C49" s="65"/>
      <c r="D49" s="65"/>
      <c r="E49" s="65"/>
      <c r="F49" s="65"/>
      <c r="G49" s="65"/>
      <c r="H49" s="65"/>
      <c r="I49" s="65"/>
      <c r="J49" s="72"/>
      <c r="K49" s="65"/>
      <c r="L49" s="6"/>
    </row>
    <row r="50" spans="1:12" ht="4.75" customHeight="1" x14ac:dyDescent="0.35">
      <c r="A50" s="19"/>
      <c r="B50" s="20"/>
      <c r="C50" s="20"/>
      <c r="D50" s="20"/>
      <c r="E50" s="66"/>
      <c r="F50" s="14"/>
      <c r="I50" s="20"/>
      <c r="J50" s="20"/>
      <c r="K50"/>
      <c r="L50" s="6"/>
    </row>
    <row r="51" spans="1:12" ht="19.399999999999999" customHeight="1" x14ac:dyDescent="0.35">
      <c r="A51" s="19"/>
      <c r="B51" s="15" t="s">
        <v>38</v>
      </c>
      <c r="C51" s="110"/>
      <c r="D51" s="111"/>
      <c r="E51" s="111"/>
      <c r="F51" s="111"/>
      <c r="G51" s="111"/>
      <c r="H51" s="111"/>
      <c r="I51" s="111"/>
      <c r="J51" s="111"/>
      <c r="K51" s="111"/>
      <c r="L51" s="6"/>
    </row>
    <row r="52" spans="1:12" ht="17.899999999999999" customHeight="1" x14ac:dyDescent="0.35">
      <c r="A52" s="19"/>
      <c r="B52" s="97"/>
      <c r="C52" s="97"/>
      <c r="D52" s="97"/>
      <c r="E52" s="97"/>
      <c r="F52" s="97"/>
      <c r="G52" s="97"/>
      <c r="H52" s="97"/>
      <c r="I52" s="97"/>
      <c r="J52" s="97"/>
      <c r="K52" s="97"/>
      <c r="L52" s="6"/>
    </row>
    <row r="53" spans="1:12" ht="5.9" customHeight="1" x14ac:dyDescent="0.35">
      <c r="A53" s="19"/>
      <c r="B53" s="14"/>
      <c r="C53" s="14"/>
      <c r="D53" s="14"/>
      <c r="E53" s="14"/>
      <c r="F53" s="14"/>
      <c r="G53" s="14"/>
      <c r="H53" s="14"/>
      <c r="I53" s="14"/>
      <c r="J53" s="14"/>
      <c r="K53" s="14"/>
      <c r="L53" s="6"/>
    </row>
    <row r="54" spans="1:12" ht="14.15" customHeight="1" x14ac:dyDescent="0.35">
      <c r="A54" s="19"/>
      <c r="B54" s="92" t="s">
        <v>39</v>
      </c>
      <c r="C54" s="92"/>
      <c r="D54" s="92"/>
      <c r="E54" s="92"/>
      <c r="F54" s="92"/>
      <c r="G54" s="92"/>
      <c r="H54" s="92"/>
      <c r="I54" s="92"/>
      <c r="J54" s="92"/>
      <c r="K54" s="92"/>
      <c r="L54" s="93"/>
    </row>
    <row r="55" spans="1:12" ht="46.4" customHeight="1" x14ac:dyDescent="0.35">
      <c r="A55" s="19"/>
      <c r="B55" s="94" t="s">
        <v>40</v>
      </c>
      <c r="C55" s="94"/>
      <c r="D55" s="94"/>
      <c r="E55" s="94"/>
      <c r="F55" s="94"/>
      <c r="G55" s="94"/>
      <c r="H55" s="94"/>
      <c r="I55" s="94"/>
      <c r="J55" s="94"/>
      <c r="K55" s="94"/>
      <c r="L55" s="40"/>
    </row>
    <row r="56" spans="1:12" ht="22.4" customHeight="1" x14ac:dyDescent="0.35">
      <c r="A56" s="19"/>
      <c r="B56" s="95"/>
      <c r="C56" s="95"/>
      <c r="D56" s="95"/>
      <c r="E56" s="63"/>
      <c r="F56" s="63"/>
      <c r="G56" s="95"/>
      <c r="H56" s="95"/>
      <c r="I56" s="95"/>
      <c r="J56" s="95"/>
      <c r="K56" s="63"/>
      <c r="L56" s="23"/>
    </row>
    <row r="57" spans="1:12" ht="22.4" customHeight="1" x14ac:dyDescent="0.35">
      <c r="A57" s="19"/>
      <c r="B57" s="96" t="s">
        <v>41</v>
      </c>
      <c r="C57" s="96"/>
      <c r="D57" s="96"/>
      <c r="E57" s="63"/>
      <c r="F57" s="63"/>
      <c r="G57" s="96" t="s">
        <v>42</v>
      </c>
      <c r="H57" s="96"/>
      <c r="I57" s="96"/>
      <c r="J57" s="96"/>
      <c r="K57" s="63"/>
      <c r="L57" s="23"/>
    </row>
    <row r="58" spans="1:12" ht="5.9" customHeight="1" x14ac:dyDescent="0.35">
      <c r="A58" s="22"/>
      <c r="B58" s="90"/>
      <c r="C58" s="90"/>
      <c r="D58" s="90"/>
      <c r="E58" s="90"/>
      <c r="F58" s="90"/>
      <c r="G58" s="90"/>
      <c r="H58" s="90"/>
      <c r="I58" s="90"/>
      <c r="J58" s="90"/>
      <c r="K58" s="90"/>
      <c r="L58" s="91"/>
    </row>
    <row r="59" spans="1:12" ht="14.15" customHeight="1" x14ac:dyDescent="0.35">
      <c r="A59" s="14"/>
      <c r="B59" s="49"/>
      <c r="C59" s="49"/>
      <c r="D59" s="49"/>
      <c r="E59" s="49"/>
      <c r="F59" s="49"/>
      <c r="G59" s="49"/>
      <c r="H59" s="49"/>
      <c r="I59" s="49"/>
      <c r="J59" s="49"/>
      <c r="K59" s="49"/>
      <c r="L59" s="49"/>
    </row>
  </sheetData>
  <sheetProtection selectLockedCells="1"/>
  <mergeCells count="32">
    <mergeCell ref="B20:K20"/>
    <mergeCell ref="B7:F7"/>
    <mergeCell ref="H7:K7"/>
    <mergeCell ref="B8:G8"/>
    <mergeCell ref="H8:K8"/>
    <mergeCell ref="B10:K10"/>
    <mergeCell ref="B12:H12"/>
    <mergeCell ref="I12:K12"/>
    <mergeCell ref="B14:H14"/>
    <mergeCell ref="I14:K14"/>
    <mergeCell ref="B16:K16"/>
    <mergeCell ref="B18:H18"/>
    <mergeCell ref="I18:K18"/>
    <mergeCell ref="B52:K52"/>
    <mergeCell ref="B23:K23"/>
    <mergeCell ref="I24:I28"/>
    <mergeCell ref="J24:J27"/>
    <mergeCell ref="K24:K27"/>
    <mergeCell ref="B26:D26"/>
    <mergeCell ref="B37:E37"/>
    <mergeCell ref="B38:E38"/>
    <mergeCell ref="B39:E39"/>
    <mergeCell ref="B40:E40"/>
    <mergeCell ref="B41:E41"/>
    <mergeCell ref="C51:K51"/>
    <mergeCell ref="B58:L58"/>
    <mergeCell ref="B54:L54"/>
    <mergeCell ref="B55:K55"/>
    <mergeCell ref="B56:D56"/>
    <mergeCell ref="G56:J56"/>
    <mergeCell ref="B57:D57"/>
    <mergeCell ref="G57:J57"/>
  </mergeCells>
  <phoneticPr fontId="24" type="noConversion"/>
  <conditionalFormatting sqref="J29:K29">
    <cfRule type="cellIs" dxfId="3" priority="10" operator="lessThan">
      <formula>K29</formula>
    </cfRule>
  </conditionalFormatting>
  <conditionalFormatting sqref="J37:J38">
    <cfRule type="cellIs" dxfId="2" priority="6" operator="lessThan">
      <formula>K37</formula>
    </cfRule>
  </conditionalFormatting>
  <conditionalFormatting sqref="K37:K41">
    <cfRule type="cellIs" dxfId="1" priority="2" operator="lessThan">
      <formula>L37</formula>
    </cfRule>
  </conditionalFormatting>
  <conditionalFormatting sqref="K32:K35">
    <cfRule type="cellIs" dxfId="0" priority="1" operator="lessThan">
      <formula>L32</formula>
    </cfRule>
  </conditionalFormatting>
  <printOptions horizontalCentered="1" verticalCentered="1"/>
  <pageMargins left="0" right="0" top="0" bottom="0" header="0" footer="0"/>
  <pageSetup paperSize="9" scale="8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b1ca23c-617c-4a40-b80d-1d3455e01387">
      <Terms xmlns="http://schemas.microsoft.com/office/infopath/2007/PartnerControls"/>
    </lcf76f155ced4ddcb4097134ff3c332f>
    <IconOverlay xmlns="http://schemas.microsoft.com/sharepoint/v4" xsi:nil="true"/>
    <_Flow_SignoffStatus xmlns="2b1ca23c-617c-4a40-b80d-1d3455e013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ti" ma:contentTypeID="0x010100D2C6569846C4BA49817894959DD49735" ma:contentTypeVersion="22" ma:contentTypeDescription="Luo uusi asiakirja." ma:contentTypeScope="" ma:versionID="75e886b3bea43ae075313898377c4499">
  <xsd:schema xmlns:xsd="http://www.w3.org/2001/XMLSchema" xmlns:xs="http://www.w3.org/2001/XMLSchema" xmlns:p="http://schemas.microsoft.com/office/2006/metadata/properties" xmlns:ns2="2b1ca23c-617c-4a40-b80d-1d3455e01387" xmlns:ns3="6ed7c27e-9067-470f-a2b1-572897938d12" xmlns:ns4="http://schemas.microsoft.com/sharepoint/v4" targetNamespace="http://schemas.microsoft.com/office/2006/metadata/properties" ma:root="true" ma:fieldsID="4b2899ca2b345bb64f8c3cf660279064" ns2:_="" ns3:_="" ns4:_="">
    <xsd:import namespace="2b1ca23c-617c-4a40-b80d-1d3455e01387"/>
    <xsd:import namespace="6ed7c27e-9067-470f-a2b1-572897938d12"/>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4:IconOverlay"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1ca23c-617c-4a40-b80d-1d3455e013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Kuvien tunnisteet" ma:readOnly="false" ma:fieldId="{5cf76f15-5ced-4ddc-b409-7134ff3c332f}" ma:taxonomyMulti="true" ma:sspId="0b244f7c-65aa-48fb-9d13-422c763cce83"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Kuittauksen tila" ma:internalName="Kuittauksen_x0020_til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d7c27e-9067-470f-a2b1-572897938d12"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E33AE6-99A1-4C32-B156-A495298B5FC4}">
  <ds:schemaRefs>
    <ds:schemaRef ds:uri="http://schemas.microsoft.com/sharepoint/v3/contenttype/forms"/>
  </ds:schemaRefs>
</ds:datastoreItem>
</file>

<file path=customXml/itemProps2.xml><?xml version="1.0" encoding="utf-8"?>
<ds:datastoreItem xmlns:ds="http://schemas.openxmlformats.org/officeDocument/2006/customXml" ds:itemID="{7CEDA99D-EE5F-441E-B16F-85A0AE62CD7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4890700-003F-4FB2-9E0C-E714AF17CD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Raportointipohja</vt:lpstr>
      <vt:lpstr>Raportointipohja!HSK_kerroin</vt:lpstr>
      <vt:lpstr>Raportointipohja!Print_Area</vt:lpstr>
      <vt:lpstr>Raportointipohja!YK_kerroin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2022-03-02T12:19:12Z</dcterms:created>
  <dcterms:modified xsi:type="dcterms:W3CDTF">2023-05-09T15:18:31Z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0x010100D2C6569846C4BA49817894959DD49735</vt:lpwstr>
  </property>
  <property fmtid="{D5CDD505-2E9C-101B-9397-08002B2CF9AE}" pid="3" name="Arkistointiluokka">
    <vt:lpwstr/>
  </property>
  <property fmtid="{D5CDD505-2E9C-101B-9397-08002B2CF9AE}" pid="4" name="m1b612f04ed641ef84700b625686da1a">
    <vt:lpwstr/>
  </property>
</Properties>
</file>